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0035" activeTab="0"/>
  </bookViews>
  <sheets>
    <sheet name="2017 8E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<sst xmlns="http://schemas.openxmlformats.org/spreadsheetml/2006/main" count="37" uniqueCount="37">
  <si>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Comune</t>
  </si>
  <si>
    <t>Sup. Netta alloggi con fatture emesse nel 2016</t>
  </si>
  <si>
    <t>SAN GIOVANNI VALDARNO</t>
  </si>
  <si>
    <t>CASTEL SAN NICCOLO'</t>
  </si>
  <si>
    <t>FOIANO DELLA CHIANA</t>
  </si>
  <si>
    <t>BUCINE</t>
  </si>
  <si>
    <t>CASTELFRANCO PIANDISCO'</t>
  </si>
  <si>
    <t>CAVRIGLIA</t>
  </si>
  <si>
    <t>LORO CIUFFENNA</t>
  </si>
  <si>
    <t>MONTEVARCHI</t>
  </si>
  <si>
    <t>LATERINA</t>
  </si>
  <si>
    <t>PERGINE VALDARNO</t>
  </si>
  <si>
    <t>TERRANUOVA BRACCIOLINI</t>
  </si>
  <si>
    <t>BIBBIENA</t>
  </si>
  <si>
    <t>CASTEL FOCOGNANO</t>
  </si>
  <si>
    <t>CHITIGNANO</t>
  </si>
  <si>
    <t>CHIUSI DELLA VERNA</t>
  </si>
  <si>
    <t>MONTEMIGNAIO</t>
  </si>
  <si>
    <t>ORTIGNANO RAGGIOLO</t>
  </si>
  <si>
    <t>POPPI</t>
  </si>
  <si>
    <t>PRATOVECCHIO STIA</t>
  </si>
  <si>
    <t>ANGHIARI</t>
  </si>
  <si>
    <t>BADIA TEDALDA</t>
  </si>
  <si>
    <t>CAPRESE MICHELANGELO</t>
  </si>
  <si>
    <t>PIEVE SANTO STEFANO</t>
  </si>
  <si>
    <t>SANSEPOLCRO</t>
  </si>
  <si>
    <t>SESTINO</t>
  </si>
  <si>
    <t>AREZZO</t>
  </si>
  <si>
    <t>CAPOLONA</t>
  </si>
  <si>
    <t>CIVITELLA IN VAL DI CHIANA</t>
  </si>
  <si>
    <t>MONTE SAN SAVINO</t>
  </si>
  <si>
    <t>SUBBIANO</t>
  </si>
  <si>
    <t>CASTIGLION FIORENTINO</t>
  </si>
  <si>
    <t>CORTONA</t>
  </si>
  <si>
    <t>LUCIGNANO</t>
  </si>
  <si>
    <t>MARCIANO DELLA CHIANA</t>
  </si>
  <si>
    <t>Incassato canoni alloggi ERP gestiti Arezzo Casa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</si>
</sst>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3" fontId="0" fillId="0" borderId="0" xfId="43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38.28125" style="0" customWidth="1"/>
    <col min="2" max="2" width="18.421875" style="0" customWidth="1"/>
    <col min="3" max="3" width="22.7109375" style="0" customWidth="1"/>
  </cols>
  <sheetData>
    <row r="1" spans="1:3" s="1" customFormat="1" ht="51.75" customHeight="1">
      <c r="A1" s="1" t="s">
        <v>0</v>
      </c>
      <c r="B1" s="1" t="s">
        <v>36</v>
      </c>
      <c r="C1" s="1" t="s">
        <v>1</v>
      </c>
    </row>
    <row r="2" spans="1:3" ht="19.5" customHeight="1">
      <c r="A2" t="s">
        <v>5</v>
      </c>
      <c r="B2" s="2">
        <v>39058.87</v>
      </c>
      <c r="C2" s="2">
        <v>24995.51</v>
      </c>
    </row>
    <row r="3" spans="1:3" ht="19.5" customHeight="1">
      <c r="A3" t="s">
        <v>6</v>
      </c>
      <c r="B3" s="2">
        <f>701.19+17603.78</f>
        <v>18304.969999999998</v>
      </c>
      <c r="C3" s="2">
        <f>271.39+10100.87</f>
        <v>10372.26</v>
      </c>
    </row>
    <row r="4" spans="1:3" ht="19.5" customHeight="1">
      <c r="A4" t="s">
        <v>7</v>
      </c>
      <c r="B4" s="2">
        <v>158722.7</v>
      </c>
      <c r="C4" s="2">
        <v>101550.6</v>
      </c>
    </row>
    <row r="5" spans="1:3" ht="19.5" customHeight="1">
      <c r="A5" t="s">
        <v>10</v>
      </c>
      <c r="B5">
        <v>19437.31</v>
      </c>
      <c r="C5">
        <v>11398.12</v>
      </c>
    </row>
    <row r="6" spans="1:3" ht="19.5" customHeight="1">
      <c r="A6" t="s">
        <v>8</v>
      </c>
      <c r="B6" s="2">
        <v>10811.79</v>
      </c>
      <c r="C6" s="2">
        <v>9591.89</v>
      </c>
    </row>
    <row r="7" spans="1:3" ht="19.5" customHeight="1">
      <c r="A7" t="s">
        <v>9</v>
      </c>
      <c r="B7" s="2">
        <v>308375.8</v>
      </c>
      <c r="C7" s="2">
        <v>195544.5</v>
      </c>
    </row>
    <row r="8" spans="1:3" ht="19.5" customHeight="1">
      <c r="A8" t="s">
        <v>11</v>
      </c>
      <c r="B8" s="2">
        <v>5683.47</v>
      </c>
      <c r="C8" s="2">
        <v>4114.47</v>
      </c>
    </row>
    <row r="9" spans="1:3" ht="19.5" customHeight="1">
      <c r="A9" t="s">
        <v>2</v>
      </c>
      <c r="B9" s="2">
        <v>340995.6</v>
      </c>
      <c r="C9" s="2">
        <v>182593</v>
      </c>
    </row>
    <row r="10" spans="1:3" ht="19.5" customHeight="1">
      <c r="A10" t="s">
        <v>12</v>
      </c>
      <c r="B10" s="2">
        <v>89172.84</v>
      </c>
      <c r="C10" s="2">
        <v>52585.7</v>
      </c>
    </row>
    <row r="11" spans="1:3" ht="19.5" customHeight="1">
      <c r="A11" t="s">
        <v>13</v>
      </c>
      <c r="B11" s="2">
        <v>80641.25</v>
      </c>
      <c r="C11" s="2">
        <v>60219.99</v>
      </c>
    </row>
    <row r="12" spans="1:3" ht="19.5" customHeight="1">
      <c r="A12" t="s">
        <v>14</v>
      </c>
      <c r="B12" s="2">
        <v>30773.1</v>
      </c>
      <c r="C12" s="2">
        <v>15487.66</v>
      </c>
    </row>
    <row r="13" spans="1:3" ht="19.5" customHeight="1">
      <c r="A13" t="s">
        <v>3</v>
      </c>
      <c r="B13">
        <f>1151.37+7705.33+17586.81</f>
        <v>26443.510000000002</v>
      </c>
      <c r="C13">
        <f>1533+5340.29+10406.27</f>
        <v>17279.56</v>
      </c>
    </row>
    <row r="14" spans="1:3" ht="19.5" customHeight="1">
      <c r="A14" t="s">
        <v>15</v>
      </c>
      <c r="B14" s="2">
        <v>2053.23</v>
      </c>
      <c r="C14" s="2">
        <v>1557.44</v>
      </c>
    </row>
    <row r="15" spans="1:3" ht="19.5" customHeight="1">
      <c r="A15" t="s">
        <v>16</v>
      </c>
      <c r="B15" s="2">
        <v>11202.17</v>
      </c>
      <c r="C15" s="2">
        <v>7345.26</v>
      </c>
    </row>
    <row r="16" spans="1:3" ht="19.5" customHeight="1">
      <c r="A16" t="s">
        <v>17</v>
      </c>
      <c r="B16" s="2">
        <v>9284.47</v>
      </c>
      <c r="C16" s="2">
        <v>5290.79</v>
      </c>
    </row>
    <row r="17" spans="1:3" ht="19.5" customHeight="1">
      <c r="A17" t="s">
        <v>18</v>
      </c>
      <c r="B17" s="2">
        <v>3868.88</v>
      </c>
      <c r="C17" s="2">
        <v>3630.08</v>
      </c>
    </row>
    <row r="18" spans="1:3" ht="19.5" customHeight="1">
      <c r="A18" t="s">
        <v>19</v>
      </c>
      <c r="B18" s="2">
        <v>66151.37</v>
      </c>
      <c r="C18" s="2">
        <v>48916.29</v>
      </c>
    </row>
    <row r="19" spans="1:3" ht="19.5" customHeight="1">
      <c r="A19" t="s">
        <v>20</v>
      </c>
      <c r="B19" s="2">
        <v>88499.88</v>
      </c>
      <c r="C19" s="2">
        <v>67082.62</v>
      </c>
    </row>
    <row r="20" spans="1:3" ht="19.5" customHeight="1">
      <c r="A20" t="s">
        <v>21</v>
      </c>
      <c r="B20" s="2">
        <v>61979.58</v>
      </c>
      <c r="C20" s="2">
        <v>32150.68</v>
      </c>
    </row>
    <row r="21" spans="1:3" ht="19.5" customHeight="1">
      <c r="A21" t="s">
        <v>22</v>
      </c>
      <c r="B21" s="2">
        <v>12801.19</v>
      </c>
      <c r="C21" s="2">
        <v>7345.88</v>
      </c>
    </row>
    <row r="22" spans="1:3" ht="19.5" customHeight="1">
      <c r="A22" t="s">
        <v>23</v>
      </c>
      <c r="B22" s="2">
        <v>29978.41</v>
      </c>
      <c r="C22" s="2">
        <v>17853.29</v>
      </c>
    </row>
    <row r="23" spans="1:3" ht="19.5" customHeight="1">
      <c r="A23" t="s">
        <v>24</v>
      </c>
      <c r="B23" s="2">
        <v>143034.2</v>
      </c>
      <c r="C23" s="2">
        <v>94116.73</v>
      </c>
    </row>
    <row r="24" spans="1:3" ht="19.5" customHeight="1">
      <c r="A24" t="s">
        <v>25</v>
      </c>
      <c r="B24" s="2">
        <v>172164.3</v>
      </c>
      <c r="C24" s="2">
        <v>110156.9</v>
      </c>
    </row>
    <row r="25" spans="1:3" ht="19.5" customHeight="1">
      <c r="A25" t="s">
        <v>26</v>
      </c>
      <c r="B25" s="2">
        <v>30888.9</v>
      </c>
      <c r="C25" s="2">
        <v>13522.58</v>
      </c>
    </row>
    <row r="26" spans="1:3" ht="19.5" customHeight="1">
      <c r="A26" t="s">
        <v>27</v>
      </c>
      <c r="B26" s="2">
        <v>122311.5</v>
      </c>
      <c r="C26" s="2">
        <v>839144.7</v>
      </c>
    </row>
    <row r="27" spans="1:3" ht="19.5" customHeight="1">
      <c r="A27" t="s">
        <v>28</v>
      </c>
      <c r="B27" s="2">
        <v>29421.49</v>
      </c>
      <c r="C27" s="2">
        <v>19394.66</v>
      </c>
    </row>
    <row r="28" spans="1:3" ht="19.5" customHeight="1">
      <c r="A28" t="s">
        <v>29</v>
      </c>
      <c r="B28" s="2">
        <v>19467.11</v>
      </c>
      <c r="C28" s="2">
        <v>15064.61</v>
      </c>
    </row>
    <row r="29" spans="1:3" ht="19.5" customHeight="1">
      <c r="A29" t="s">
        <v>30</v>
      </c>
      <c r="B29">
        <f>17563.59+5038.04</f>
        <v>22601.63</v>
      </c>
      <c r="C29">
        <f>12856.35+3515.25</f>
        <v>16371.6</v>
      </c>
    </row>
    <row r="30" spans="1:3" ht="19.5" customHeight="1">
      <c r="A30" t="s">
        <v>31</v>
      </c>
      <c r="B30" s="2">
        <v>51665.34</v>
      </c>
      <c r="C30" s="2">
        <v>34186.57</v>
      </c>
    </row>
    <row r="31" spans="1:3" ht="19.5" customHeight="1">
      <c r="A31" t="s">
        <v>32</v>
      </c>
      <c r="B31" s="2">
        <v>46189.31</v>
      </c>
      <c r="C31" s="2">
        <v>32871.56</v>
      </c>
    </row>
    <row r="32" spans="1:3" ht="19.5" customHeight="1">
      <c r="A32" t="s">
        <v>33</v>
      </c>
      <c r="B32" s="2">
        <v>162285.2</v>
      </c>
      <c r="C32" s="2">
        <v>105823.5</v>
      </c>
    </row>
    <row r="33" spans="1:3" ht="19.5" customHeight="1">
      <c r="A33" t="s">
        <v>4</v>
      </c>
      <c r="B33" s="2">
        <v>37950.72</v>
      </c>
      <c r="C33" s="2">
        <v>24190.51</v>
      </c>
    </row>
    <row r="34" spans="1:3" ht="19.5" customHeight="1">
      <c r="A34" t="s">
        <v>34</v>
      </c>
      <c r="B34" s="2">
        <v>19558.82</v>
      </c>
      <c r="C34" s="2">
        <v>12860.66</v>
      </c>
    </row>
    <row r="35" spans="1:3" ht="19.5" customHeight="1">
      <c r="A35" t="s">
        <v>35</v>
      </c>
      <c r="B35" s="2">
        <v>12336.93</v>
      </c>
      <c r="C35" s="2">
        <v>9421.16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Milli</dc:creator>
  <cp:keywords/>
  <dc:description/>
  <cp:lastModifiedBy>Marco Milli</cp:lastModifiedBy>
  <cp:lastPrinted>2018-04-09T11:03:39Z</cp:lastPrinted>
  <dcterms:created xsi:type="dcterms:W3CDTF">2018-04-09T10:38:51Z</dcterms:created>
  <dcterms:modified xsi:type="dcterms:W3CDTF">2018-04-16T08:23:02Z</dcterms:modified>
  <cp:category/>
  <cp:version/>
  <cp:contentType/>
  <cp:contentStatus/>
</cp:coreProperties>
</file>